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G15" i="1"/>
  <c r="K15" i="1"/>
  <c r="J15" i="1"/>
  <c r="H15" i="1"/>
  <c r="L14" i="1"/>
  <c r="L13" i="1"/>
  <c r="L12" i="1"/>
  <c r="L11" i="1"/>
  <c r="L10" i="1"/>
  <c r="L9" i="1"/>
  <c r="L8" i="1"/>
  <c r="L7" i="1"/>
  <c r="L6" i="1"/>
  <c r="L5" i="1"/>
  <c r="L4" i="1"/>
  <c r="L15" i="1" l="1"/>
</calcChain>
</file>

<file path=xl/comments1.xml><?xml version="1.0" encoding="utf-8"?>
<comments xmlns="http://schemas.openxmlformats.org/spreadsheetml/2006/main">
  <authors>
    <author>B_E</author>
  </authors>
  <commentList>
    <comment ref="G3" authorId="0">
      <text>
        <r>
          <rPr>
            <b/>
            <sz val="8"/>
            <color indexed="81"/>
            <rFont val="Tahoma"/>
            <family val="2"/>
          </rPr>
          <t>B_E:</t>
        </r>
        <r>
          <rPr>
            <sz val="8"/>
            <color indexed="81"/>
            <rFont val="Tahoma"/>
            <family val="2"/>
          </rPr>
          <t xml:space="preserve">
Block 24
451,-/17=26,53 €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B_E:</t>
        </r>
        <r>
          <rPr>
            <sz val="8"/>
            <color indexed="81"/>
            <rFont val="Tahoma"/>
            <family val="2"/>
          </rPr>
          <t xml:space="preserve">
Block S5 + 74 (Heek)
627,5/17=35,-37,-</t>
        </r>
      </text>
    </comment>
  </commentList>
</comments>
</file>

<file path=xl/sharedStrings.xml><?xml version="1.0" encoding="utf-8"?>
<sst xmlns="http://schemas.openxmlformats.org/spreadsheetml/2006/main" count="67" uniqueCount="40">
  <si>
    <t>Ticketangebot Heimspiele</t>
  </si>
  <si>
    <t>DK Bl. 24</t>
  </si>
  <si>
    <t>Kateg. 4</t>
  </si>
  <si>
    <t>DK Südk.</t>
  </si>
  <si>
    <t>Kateg. 2</t>
  </si>
  <si>
    <t>Kategorie 5</t>
  </si>
  <si>
    <t>Anzahl Sitzplätze / Einzelpreis</t>
  </si>
  <si>
    <t>Anzahl Stehpl.</t>
  </si>
  <si>
    <t>Summen</t>
  </si>
  <si>
    <t>Wochentag</t>
  </si>
  <si>
    <t>Datum</t>
  </si>
  <si>
    <t>Anstoß</t>
  </si>
  <si>
    <t>home</t>
  </si>
  <si>
    <t>away</t>
  </si>
  <si>
    <t>27,- €</t>
  </si>
  <si>
    <t>37,- €</t>
  </si>
  <si>
    <t>42,- €</t>
  </si>
  <si>
    <t>16,- €</t>
  </si>
  <si>
    <t>Freitag</t>
  </si>
  <si>
    <t>Schalke 04</t>
  </si>
  <si>
    <t>-</t>
  </si>
  <si>
    <t>Bayern</t>
  </si>
  <si>
    <t>Mittwoch</t>
  </si>
  <si>
    <t>Köln</t>
  </si>
  <si>
    <t>Sonntag</t>
  </si>
  <si>
    <t>Gladbach</t>
  </si>
  <si>
    <t>Mainz</t>
  </si>
  <si>
    <t>Bremen</t>
  </si>
  <si>
    <t>Darmstadt</t>
  </si>
  <si>
    <t>Leverkusen</t>
  </si>
  <si>
    <t>Fr / Sa / So</t>
  </si>
  <si>
    <t>Freiburg</t>
  </si>
  <si>
    <t>20.-22.01.2017</t>
  </si>
  <si>
    <t>Ingolstadt</t>
  </si>
  <si>
    <t>27.-29.01.2017</t>
  </si>
  <si>
    <t>Frankfurt</t>
  </si>
  <si>
    <t>10.-12.02.2017</t>
  </si>
  <si>
    <t>Berlin</t>
  </si>
  <si>
    <t>Samstag</t>
  </si>
  <si>
    <t>Stand: 27.10.16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</si>
</sst>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/>
    <xf numFmtId="14" fontId="0" fillId="0" borderId="9" xfId="0" applyNumberFormat="1" applyBorder="1"/>
    <xf numFmtId="20" fontId="0" fillId="0" borderId="9" xfId="0" applyNumberFormat="1" applyBorder="1"/>
    <xf numFmtId="0" fontId="0" fillId="0" borderId="9" xfId="0" applyBorder="1"/>
    <xf numFmtId="0" fontId="0" fillId="0" borderId="9" xfId="0" quotePrefix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14" fontId="0" fillId="0" borderId="13" xfId="0" applyNumberFormat="1" applyBorder="1"/>
    <xf numFmtId="20" fontId="0" fillId="0" borderId="13" xfId="0" applyNumberFormat="1" applyBorder="1"/>
    <xf numFmtId="0" fontId="0" fillId="0" borderId="13" xfId="0" applyBorder="1"/>
    <xf numFmtId="0" fontId="0" fillId="0" borderId="13" xfId="0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</cellXfs>
  <cellStyles count="1">
    <cellStyle name="Standard" xfId="0" builtinId="0"/>
  </cellStyles>
  <dxfs count="7"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I20" sqref="I20"/>
    </sheetView>
  </sheetViews>
  <sheetFormatPr baseColWidth="10" defaultRowHeight="15" x14ac:dyDescent="0.25"/>
  <cols>
    <col min="2" max="2" width="14" bestFit="1" customWidth="1"/>
    <col min="3" max="3" width="7.140625" bestFit="1" customWidth="1"/>
    <col min="5" max="5" width="1.5703125" bestFit="1" customWidth="1"/>
    <col min="7" max="7" width="8.5703125" bestFit="1" customWidth="1"/>
    <col min="8" max="8" width="8" bestFit="1" customWidth="1"/>
    <col min="9" max="9" width="8.7109375" bestFit="1" customWidth="1"/>
    <col min="10" max="10" width="8" bestFit="1" customWidth="1"/>
    <col min="11" max="11" width="14.28515625" bestFit="1" customWidth="1"/>
    <col min="12" max="12" width="8.85546875" style="5" bestFit="1" customWidth="1"/>
  </cols>
  <sheetData>
    <row r="1" spans="1:12" ht="16.5" thickBot="1" x14ac:dyDescent="0.3">
      <c r="A1" s="1" t="s">
        <v>0</v>
      </c>
      <c r="D1" t="s">
        <v>39</v>
      </c>
      <c r="G1" t="s">
        <v>1</v>
      </c>
      <c r="H1" s="2" t="s">
        <v>2</v>
      </c>
      <c r="I1" t="s">
        <v>3</v>
      </c>
      <c r="J1" s="3" t="s">
        <v>4</v>
      </c>
      <c r="K1" s="4" t="s">
        <v>5</v>
      </c>
    </row>
    <row r="2" spans="1:12" ht="15.75" thickBot="1" x14ac:dyDescent="0.3">
      <c r="G2" s="32" t="s">
        <v>6</v>
      </c>
      <c r="H2" s="33"/>
      <c r="I2" s="33"/>
      <c r="J2" s="33"/>
      <c r="K2" s="6" t="s">
        <v>7</v>
      </c>
      <c r="L2" s="5" t="s">
        <v>8</v>
      </c>
    </row>
    <row r="3" spans="1:12" x14ac:dyDescent="0.25">
      <c r="A3" s="7" t="s">
        <v>9</v>
      </c>
      <c r="B3" s="8" t="s">
        <v>10</v>
      </c>
      <c r="C3" s="8" t="s">
        <v>11</v>
      </c>
      <c r="D3" s="8" t="s">
        <v>12</v>
      </c>
      <c r="E3" s="9"/>
      <c r="F3" s="10" t="s">
        <v>13</v>
      </c>
      <c r="G3" s="11" t="s">
        <v>14</v>
      </c>
      <c r="H3" s="9" t="s">
        <v>14</v>
      </c>
      <c r="I3" s="9" t="s">
        <v>15</v>
      </c>
      <c r="J3" s="9" t="s">
        <v>16</v>
      </c>
      <c r="K3" s="12" t="s">
        <v>17</v>
      </c>
    </row>
    <row r="4" spans="1:12" x14ac:dyDescent="0.25">
      <c r="A4" s="13" t="s">
        <v>18</v>
      </c>
      <c r="B4" s="14">
        <v>42622</v>
      </c>
      <c r="C4" s="15">
        <v>0.85416666666666663</v>
      </c>
      <c r="D4" s="16" t="s">
        <v>19</v>
      </c>
      <c r="E4" s="17" t="s">
        <v>20</v>
      </c>
      <c r="F4" s="34" t="s">
        <v>21</v>
      </c>
      <c r="G4" s="18"/>
      <c r="H4" s="19"/>
      <c r="I4" s="19"/>
      <c r="J4" s="20"/>
      <c r="K4" s="21"/>
      <c r="L4" s="5">
        <f t="shared" ref="L4:L14" si="0">SUM(G4:K4)</f>
        <v>0</v>
      </c>
    </row>
    <row r="5" spans="1:12" x14ac:dyDescent="0.25">
      <c r="A5" s="13" t="s">
        <v>22</v>
      </c>
      <c r="B5" s="14">
        <v>42634</v>
      </c>
      <c r="C5" s="15">
        <v>0.83333333333333337</v>
      </c>
      <c r="D5" s="16" t="s">
        <v>19</v>
      </c>
      <c r="E5" s="17" t="s">
        <v>20</v>
      </c>
      <c r="F5" s="34" t="s">
        <v>23</v>
      </c>
      <c r="G5" s="18"/>
      <c r="H5" s="19"/>
      <c r="I5" s="19"/>
      <c r="J5" s="20"/>
      <c r="K5" s="21"/>
      <c r="L5" s="5">
        <f t="shared" si="0"/>
        <v>0</v>
      </c>
    </row>
    <row r="6" spans="1:12" x14ac:dyDescent="0.25">
      <c r="A6" s="13" t="s">
        <v>24</v>
      </c>
      <c r="B6" s="14">
        <v>42645</v>
      </c>
      <c r="C6" s="15">
        <v>0.72916666666666663</v>
      </c>
      <c r="D6" s="16" t="s">
        <v>19</v>
      </c>
      <c r="E6" s="17" t="s">
        <v>20</v>
      </c>
      <c r="F6" s="34" t="s">
        <v>25</v>
      </c>
      <c r="G6" s="18"/>
      <c r="H6" s="19"/>
      <c r="I6" s="19"/>
      <c r="J6" s="20"/>
      <c r="K6" s="21"/>
      <c r="L6" s="5">
        <f t="shared" si="0"/>
        <v>0</v>
      </c>
    </row>
    <row r="7" spans="1:12" x14ac:dyDescent="0.25">
      <c r="A7" s="13" t="s">
        <v>24</v>
      </c>
      <c r="B7" s="14">
        <v>42666</v>
      </c>
      <c r="C7" s="15">
        <v>0.72916666666666663</v>
      </c>
      <c r="D7" s="16" t="s">
        <v>19</v>
      </c>
      <c r="E7" s="17" t="s">
        <v>20</v>
      </c>
      <c r="F7" s="34" t="s">
        <v>26</v>
      </c>
      <c r="G7" s="18"/>
      <c r="H7" s="19"/>
      <c r="I7" s="19"/>
      <c r="J7" s="20"/>
      <c r="K7" s="21"/>
      <c r="L7" s="5">
        <f t="shared" si="0"/>
        <v>0</v>
      </c>
    </row>
    <row r="8" spans="1:12" x14ac:dyDescent="0.25">
      <c r="A8" s="13" t="s">
        <v>24</v>
      </c>
      <c r="B8" s="14">
        <v>42680</v>
      </c>
      <c r="C8" s="15">
        <v>0.72916666666666663</v>
      </c>
      <c r="D8" s="16" t="s">
        <v>19</v>
      </c>
      <c r="E8" s="17" t="s">
        <v>20</v>
      </c>
      <c r="F8" s="34" t="s">
        <v>27</v>
      </c>
      <c r="G8" s="18">
        <v>1</v>
      </c>
      <c r="H8" s="19"/>
      <c r="I8" s="19">
        <v>3</v>
      </c>
      <c r="J8" s="20">
        <v>2</v>
      </c>
      <c r="K8" s="21"/>
      <c r="L8" s="5">
        <f t="shared" si="0"/>
        <v>6</v>
      </c>
    </row>
    <row r="9" spans="1:12" x14ac:dyDescent="0.25">
      <c r="A9" s="13" t="s">
        <v>24</v>
      </c>
      <c r="B9" s="14">
        <v>42701</v>
      </c>
      <c r="C9" s="15">
        <v>0.64583333333333337</v>
      </c>
      <c r="D9" s="16" t="s">
        <v>19</v>
      </c>
      <c r="E9" s="17" t="s">
        <v>20</v>
      </c>
      <c r="F9" s="34" t="s">
        <v>28</v>
      </c>
      <c r="G9" s="18">
        <v>1</v>
      </c>
      <c r="H9" s="19"/>
      <c r="I9" s="19">
        <v>2</v>
      </c>
      <c r="J9" s="20">
        <v>2</v>
      </c>
      <c r="K9" s="21"/>
      <c r="L9" s="5">
        <f t="shared" si="0"/>
        <v>5</v>
      </c>
    </row>
    <row r="10" spans="1:12" x14ac:dyDescent="0.25">
      <c r="A10" s="13" t="s">
        <v>24</v>
      </c>
      <c r="B10" s="14">
        <v>42715</v>
      </c>
      <c r="C10" s="15">
        <v>0.72916666666666663</v>
      </c>
      <c r="D10" s="16" t="s">
        <v>19</v>
      </c>
      <c r="E10" s="17" t="s">
        <v>20</v>
      </c>
      <c r="F10" s="34" t="s">
        <v>29</v>
      </c>
      <c r="G10" s="18">
        <v>1</v>
      </c>
      <c r="H10" s="19"/>
      <c r="I10" s="19">
        <v>2</v>
      </c>
      <c r="J10" s="20"/>
      <c r="K10" s="21"/>
      <c r="L10" s="5">
        <f t="shared" si="0"/>
        <v>3</v>
      </c>
    </row>
    <row r="11" spans="1:12" x14ac:dyDescent="0.25">
      <c r="A11" s="13" t="s">
        <v>38</v>
      </c>
      <c r="B11" s="14">
        <v>42721</v>
      </c>
      <c r="C11" s="15">
        <v>0.64583333333333337</v>
      </c>
      <c r="D11" s="16" t="s">
        <v>19</v>
      </c>
      <c r="E11" s="17" t="s">
        <v>20</v>
      </c>
      <c r="F11" s="34" t="s">
        <v>31</v>
      </c>
      <c r="G11" s="18">
        <v>1</v>
      </c>
      <c r="H11" s="19"/>
      <c r="I11" s="19"/>
      <c r="J11" s="20">
        <v>2</v>
      </c>
      <c r="K11" s="21"/>
      <c r="L11" s="5">
        <f t="shared" si="0"/>
        <v>3</v>
      </c>
    </row>
    <row r="12" spans="1:12" x14ac:dyDescent="0.25">
      <c r="A12" s="13" t="s">
        <v>30</v>
      </c>
      <c r="B12" s="14" t="s">
        <v>32</v>
      </c>
      <c r="C12" s="15"/>
      <c r="D12" s="16" t="s">
        <v>19</v>
      </c>
      <c r="E12" s="17" t="s">
        <v>20</v>
      </c>
      <c r="F12" s="34" t="s">
        <v>33</v>
      </c>
      <c r="G12" s="18">
        <v>1</v>
      </c>
      <c r="H12" s="19">
        <v>2</v>
      </c>
      <c r="I12" s="19">
        <v>6</v>
      </c>
      <c r="J12" s="20"/>
      <c r="K12" s="21"/>
      <c r="L12" s="5">
        <f t="shared" si="0"/>
        <v>9</v>
      </c>
    </row>
    <row r="13" spans="1:12" x14ac:dyDescent="0.25">
      <c r="A13" s="13" t="s">
        <v>30</v>
      </c>
      <c r="B13" s="14" t="s">
        <v>34</v>
      </c>
      <c r="C13" s="15"/>
      <c r="D13" s="16" t="s">
        <v>19</v>
      </c>
      <c r="E13" s="17" t="s">
        <v>20</v>
      </c>
      <c r="F13" s="34" t="s">
        <v>35</v>
      </c>
      <c r="G13" s="18">
        <v>1</v>
      </c>
      <c r="H13" s="19">
        <v>2</v>
      </c>
      <c r="I13" s="19">
        <v>4</v>
      </c>
      <c r="J13" s="20"/>
      <c r="K13" s="21"/>
      <c r="L13" s="5">
        <f t="shared" si="0"/>
        <v>7</v>
      </c>
    </row>
    <row r="14" spans="1:12" ht="15.75" thickBot="1" x14ac:dyDescent="0.3">
      <c r="A14" s="22" t="s">
        <v>30</v>
      </c>
      <c r="B14" s="23" t="s">
        <v>36</v>
      </c>
      <c r="C14" s="24"/>
      <c r="D14" s="25" t="s">
        <v>19</v>
      </c>
      <c r="E14" s="26" t="s">
        <v>20</v>
      </c>
      <c r="F14" s="35" t="s">
        <v>37</v>
      </c>
      <c r="G14" s="27">
        <v>1</v>
      </c>
      <c r="H14" s="28"/>
      <c r="I14" s="28">
        <v>6</v>
      </c>
      <c r="J14" s="29">
        <v>2</v>
      </c>
      <c r="K14" s="30">
        <v>1</v>
      </c>
      <c r="L14" s="5">
        <f t="shared" si="0"/>
        <v>10</v>
      </c>
    </row>
    <row r="15" spans="1:12" x14ac:dyDescent="0.25">
      <c r="G15" s="5">
        <f t="shared" ref="G15:L15" si="1">SUM(G4:G14)</f>
        <v>7</v>
      </c>
      <c r="H15" s="5">
        <f t="shared" si="1"/>
        <v>4</v>
      </c>
      <c r="I15" s="5">
        <f t="shared" si="1"/>
        <v>23</v>
      </c>
      <c r="J15" s="5">
        <f t="shared" si="1"/>
        <v>8</v>
      </c>
      <c r="K15" s="5">
        <f t="shared" si="1"/>
        <v>1</v>
      </c>
      <c r="L15" s="31">
        <f t="shared" si="1"/>
        <v>43</v>
      </c>
    </row>
  </sheetData>
  <mergeCells count="1">
    <mergeCell ref="G2:J2"/>
  </mergeCells>
  <conditionalFormatting sqref="F3:K3">
    <cfRule type="cellIs" dxfId="6" priority="4" stopIfTrue="1" operator="equal">
      <formula>"Schalke 04"</formula>
    </cfRule>
  </conditionalFormatting>
  <conditionalFormatting sqref="D3">
    <cfRule type="cellIs" dxfId="5" priority="5" stopIfTrue="1" operator="equal">
      <formula>"Schalke 04"</formula>
    </cfRule>
  </conditionalFormatting>
  <conditionalFormatting sqref="F4:F14 D4:D14">
    <cfRule type="cellIs" dxfId="1" priority="1" stopIfTrue="1" operator="equal">
      <formula>"Schalke 04"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enseling04gmx.de</dc:creator>
  <cp:lastModifiedBy>Bernd Enseling</cp:lastModifiedBy>
  <cp:lastPrinted>2016-08-19T15:42:10Z</cp:lastPrinted>
  <dcterms:created xsi:type="dcterms:W3CDTF">2016-07-21T16:54:22Z</dcterms:created>
  <dcterms:modified xsi:type="dcterms:W3CDTF">2016-10-27T05:43:36Z</dcterms:modified>
</cp:coreProperties>
</file>